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690" windowWidth="24435" windowHeight="11505" tabRatio="749" activeTab="0"/>
  </bookViews>
  <sheets>
    <sheet name="Муниципальн" sheetId="1" r:id="rId1"/>
  </sheets>
  <definedNames>
    <definedName name="_xlnm.Print_Titles" localSheetId="0">'Муниципальн'!$4:$4</definedName>
  </definedNames>
  <calcPr fullCalcOnLoad="1"/>
</workbook>
</file>

<file path=xl/comments1.xml><?xml version="1.0" encoding="utf-8"?>
<comments xmlns="http://schemas.openxmlformats.org/spreadsheetml/2006/main">
  <authors>
    <author>Kmuhatheva</author>
  </authors>
  <commentList>
    <comment ref="L89" authorId="0">
      <text>
        <r>
          <rPr>
            <b/>
            <sz val="8"/>
            <rFont val="Tahoma"/>
            <family val="2"/>
          </rPr>
          <t>Kmuhatheva:</t>
        </r>
        <r>
          <rPr>
            <sz val="8"/>
            <rFont val="Tahoma"/>
            <family val="2"/>
          </rPr>
          <t xml:space="preserve">
000 2 02 04999 04 0000 151 Прочие субсидии бюджетам городских округов
</t>
        </r>
      </text>
    </comment>
    <comment ref="L90" authorId="0">
      <text>
        <r>
          <rPr>
            <b/>
            <sz val="8"/>
            <rFont val="Tahoma"/>
            <family val="2"/>
          </rPr>
          <t>Kmuhatheva:</t>
        </r>
        <r>
          <rPr>
            <sz val="8"/>
            <rFont val="Tahoma"/>
            <family val="2"/>
          </rPr>
          <t xml:space="preserve">
000 2 02 03999 04 0000 151 Прочие субвенции бюджетам городских округов</t>
        </r>
      </text>
    </comment>
  </commentList>
</comments>
</file>

<file path=xl/sharedStrings.xml><?xml version="1.0" encoding="utf-8"?>
<sst xmlns="http://schemas.openxmlformats.org/spreadsheetml/2006/main" count="36" uniqueCount="36">
  <si>
    <t>Всего</t>
  </si>
  <si>
    <t>Наименование программы</t>
  </si>
  <si>
    <t>1. Муниципальная программа «Комплексное благоустройство дворовых территорий в муниципальном образовании «город Екатеринбург» на 2014 – 2016 годы</t>
  </si>
  <si>
    <t>2. Муниципальная программа «Столица» на 2014 – 2016 годы</t>
  </si>
  <si>
    <t>5. Муниципальная программа «Развитие и поддержка малого и среднего предпринимательства в муниципальном образовании «город Екатеринбург» на 2014 – 2016 годы</t>
  </si>
  <si>
    <t>8. Муниципальная программа «Электронный Екатеринбург» на 2014 – 2016 годы</t>
  </si>
  <si>
    <t>14. Муниципальная программа «Развитие сети дошкольных образовательных учреждений в муниципальном образовании «город Екатеринбург» на 2014 год</t>
  </si>
  <si>
    <t>15. Муниципальная программа «Развитие материально-технической базы муниципальных учреждений детских оздоровительных лагерей в муниципальном образовании «город Екатеринбург» на 2014 год</t>
  </si>
  <si>
    <t>18. Муниципальная программа «Сохранение объектов культурного наследия, расположенных на территории муниципального образования «город Екатеринбург» на 2014 – 2016 годы</t>
  </si>
  <si>
    <t>19. Муниципальная программа «Переселение жителей муниципального образования «город Екатеринбург» из ветхого и аварийного жилищного фонда» на 2014 – 2016 годы</t>
  </si>
  <si>
    <t>20. Муниципальная программа «Предоставление финансовой поддержки молодым семьям, проживающим на территории муниципального образования «город Екатеринбург», на погашение основной суммы долга и процентов по ипотечным жилищным кредитам (займам)» на 2014 – 2015 годы</t>
  </si>
  <si>
    <t>3. Муниципальная программа «Безопасность городских искусственных сооружений – безопасность жизни горожан» на 2014 – 2016 годы</t>
  </si>
  <si>
    <t>4. Муниципальная программа «Развитие сетей уличного освещения на территории муниципального образования «город Екатеринбург» на 2014 – 2016 годы</t>
  </si>
  <si>
    <t>6. Муниципальная программа «Развитие газовых сетей в муниципальном образовании «город Екатеринбург» на 2014 – 2016 годы</t>
  </si>
  <si>
    <t>7. Муниципальная программа «Экология и природные ресурсы муниципального образования «город Екатеринбург» на 2014 – 2016 годы</t>
  </si>
  <si>
    <t>9. Муниципальная программа «Комплексная профилактика зависимостей в муниципальном образовании «город Екатеринбург» на 2014 – 2016 годы</t>
  </si>
  <si>
    <t>10. Муниципальная программа «Безопасность жизнедеятельности населения в муниципальном образовании «город Екатеринбург» на 2014 – 2016 годы</t>
  </si>
  <si>
    <t>11. Муниципальная программа «Поддержка молодежных инициатив и развитие деятельности муниципальных учреждений, реализующих государственную молодежную политику в муниципальном образовании «город Екатеринбург» на 2014 – 2016 годы</t>
  </si>
  <si>
    <t>12. Муниципальная программа «Патриотическое воспитание граждан в муниципальном образовании «город Екатеринбург» на 2014 – 2016 годы</t>
  </si>
  <si>
    <t>13. Муниципальная программа «Развитие системы общего образования в муниципальном образовании «город Екатеринбург» на 2014 – 2016 годы</t>
  </si>
  <si>
    <t>16. Муниципальная программа «Развитие физической культуры и спорта в муниципальном образовании «город Екатеринбург» на 2014 – 2016 годы</t>
  </si>
  <si>
    <t>17. Муниципальная программа «Развитие здравоохранения в муниципальном образовании «город Екатеринбург» на 2014 – 2020 годы</t>
  </si>
  <si>
    <t>Приложение 2 к Аналитической справке о расходах бюджета на 2015-2017 годы</t>
  </si>
  <si>
    <t>2014 г., утв. первонач.,
тыс. руб.</t>
  </si>
  <si>
    <t>2014 год, действ. редакция, тыс. руб.</t>
  </si>
  <si>
    <t>2015 год, проект</t>
  </si>
  <si>
    <t>Изменение, %</t>
  </si>
  <si>
    <t>Изменение отн. 2014 г. (действ. ред.), тыс. руб.</t>
  </si>
  <si>
    <t>Муниципальная программа «Развитие Екатеринбургского метрополитена» на 2014 – 2018 годы</t>
  </si>
  <si>
    <t>21. Муниципальная программа «Комплексное освоение территории планировочного района «Академический» в городе Екатеринбурге» на 2014 – 2018 годы</t>
  </si>
  <si>
    <t>22. Муниципальная программа «Обеспечение жильем молодых семей, проживающих на территории муниципального образования «город Екатеринбург» на 2014 – 2015 годы</t>
  </si>
  <si>
    <t>23. Муниципальная программа «Энергоэффективный город» на 2014 – 2016 годы</t>
  </si>
  <si>
    <t>24. Муниципальная программа «Модернизация лифтового хозяйства многоквартирных домов в муниципальном образовании «город Екатеринбург» на 2014 – 2016 годы</t>
  </si>
  <si>
    <t>25. Муниципальная программа «Модернизация и укрепление материально-технической базы учреждений культуры муниципального образования «город Екатеринбург» на 2014 – 2016 годы</t>
  </si>
  <si>
    <t>26.Муниципальная программа «Развитие и модернизация коммунальной инфраструктуры муниципального образования «город Екатеринбург»</t>
  </si>
  <si>
    <t>Финансирование муниципальных программ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</si>
</sst>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"/>
    <numFmt numFmtId="167" formatCode="0.000%"/>
    <numFmt numFmtId="168" formatCode="#,##0.000"/>
    <numFmt numFmtId="169" formatCode="#,##0.0000"/>
    <numFmt numFmtId="170" formatCode="0.0000%"/>
    <numFmt numFmtId="171" formatCode="#,##0.0_р_.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\-#,##0\ "/>
    <numFmt numFmtId="178" formatCode="#,##0.00000"/>
    <numFmt numFmtId="179" formatCode="000000"/>
  </numFmts>
  <fonts count="49">
    <font>
      <sz val="12"/>
      <name val="Times New Roman"/>
      <family val="0"/>
    </font>
    <font>
      <sz val="10"/>
      <name val="Arial"/>
      <family val="2"/>
    </font>
    <font>
      <sz val="10"/>
      <name val="Arial Cyr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64" fontId="24" fillId="0" borderId="0" xfId="54" applyNumberFormat="1" applyFont="1" applyFill="1" applyBorder="1" applyAlignment="1">
      <alignment vertical="center"/>
      <protection/>
    </xf>
    <xf numFmtId="0" fontId="24" fillId="0" borderId="0" xfId="54" applyFont="1" applyFill="1" applyBorder="1" applyAlignment="1">
      <alignment horizontal="center" vertical="center"/>
      <protection/>
    </xf>
    <xf numFmtId="0" fontId="24" fillId="0" borderId="0" xfId="54" applyFont="1" applyFill="1" applyBorder="1" applyAlignment="1">
      <alignment vertical="center"/>
      <protection/>
    </xf>
    <xf numFmtId="3" fontId="24" fillId="0" borderId="0" xfId="54" applyNumberFormat="1" applyFont="1" applyFill="1" applyBorder="1" applyAlignment="1">
      <alignment vertical="center"/>
      <protection/>
    </xf>
    <xf numFmtId="0" fontId="25" fillId="0" borderId="0" xfId="0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3" fontId="25" fillId="0" borderId="0" xfId="54" applyNumberFormat="1" applyFont="1" applyFill="1" applyBorder="1" applyAlignment="1">
      <alignment vertical="center"/>
      <protection/>
    </xf>
    <xf numFmtId="0" fontId="25" fillId="0" borderId="0" xfId="54" applyFont="1" applyFill="1" applyBorder="1" applyAlignment="1">
      <alignment vertical="center"/>
      <protection/>
    </xf>
    <xf numFmtId="0" fontId="26" fillId="0" borderId="0" xfId="54" applyFont="1" applyFill="1" applyBorder="1" applyAlignment="1">
      <alignment horizontal="center" vertical="center"/>
      <protection/>
    </xf>
    <xf numFmtId="0" fontId="26" fillId="0" borderId="0" xfId="54" applyFont="1" applyFill="1" applyBorder="1" applyAlignment="1">
      <alignment vertical="center" wrapText="1"/>
      <protection/>
    </xf>
    <xf numFmtId="164" fontId="26" fillId="0" borderId="0" xfId="54" applyNumberFormat="1" applyFont="1" applyFill="1" applyBorder="1" applyAlignment="1">
      <alignment vertical="center" wrapText="1"/>
      <protection/>
    </xf>
    <xf numFmtId="49" fontId="24" fillId="0" borderId="0" xfId="55" applyNumberFormat="1" applyFont="1" applyFill="1" applyBorder="1" applyAlignment="1">
      <alignment vertical="center" wrapText="1"/>
      <protection/>
    </xf>
    <xf numFmtId="164" fontId="24" fillId="0" borderId="0" xfId="55" applyNumberFormat="1" applyFont="1" applyFill="1" applyBorder="1" applyAlignment="1">
      <alignment vertical="center" wrapText="1"/>
      <protection/>
    </xf>
    <xf numFmtId="0" fontId="26" fillId="0" borderId="0" xfId="54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41" fontId="24" fillId="0" borderId="0" xfId="54" applyNumberFormat="1" applyFont="1" applyFill="1" applyBorder="1" applyAlignment="1">
      <alignment vertical="center"/>
      <protection/>
    </xf>
    <xf numFmtId="177" fontId="24" fillId="0" borderId="0" xfId="54" applyNumberFormat="1" applyFont="1" applyFill="1" applyBorder="1" applyAlignment="1">
      <alignment vertical="center"/>
      <protection/>
    </xf>
    <xf numFmtId="0" fontId="24" fillId="0" borderId="0" xfId="54" applyNumberFormat="1" applyFont="1" applyFill="1" applyBorder="1" applyAlignment="1">
      <alignment vertical="center" wrapText="1"/>
      <protection/>
    </xf>
    <xf numFmtId="164" fontId="24" fillId="0" borderId="0" xfId="54" applyNumberFormat="1" applyFont="1" applyFill="1" applyBorder="1" applyAlignment="1">
      <alignment vertical="center" wrapText="1"/>
      <protection/>
    </xf>
    <xf numFmtId="3" fontId="24" fillId="0" borderId="0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vertical="center"/>
    </xf>
    <xf numFmtId="3" fontId="26" fillId="0" borderId="0" xfId="54" applyNumberFormat="1" applyFont="1" applyFill="1" applyBorder="1" applyAlignment="1">
      <alignment horizontal="center" vertical="center"/>
      <protection/>
    </xf>
    <xf numFmtId="3" fontId="26" fillId="0" borderId="0" xfId="54" applyNumberFormat="1" applyFont="1" applyFill="1" applyBorder="1" applyAlignment="1">
      <alignment vertical="center" wrapText="1"/>
      <protection/>
    </xf>
    <xf numFmtId="0" fontId="27" fillId="0" borderId="0" xfId="54" applyFont="1" applyFill="1" applyBorder="1" applyAlignment="1">
      <alignment horizontal="center" vertical="center"/>
      <protection/>
    </xf>
    <xf numFmtId="0" fontId="27" fillId="0" borderId="0" xfId="54" applyFont="1" applyFill="1" applyBorder="1" applyAlignment="1">
      <alignment vertical="center" wrapText="1"/>
      <protection/>
    </xf>
    <xf numFmtId="164" fontId="27" fillId="0" borderId="0" xfId="54" applyNumberFormat="1" applyFont="1" applyFill="1" applyBorder="1" applyAlignment="1">
      <alignment vertical="center" wrapText="1"/>
      <protection/>
    </xf>
    <xf numFmtId="3" fontId="24" fillId="0" borderId="0" xfId="54" applyNumberFormat="1" applyFont="1" applyFill="1" applyBorder="1" applyAlignment="1">
      <alignment horizontal="center" vertical="center"/>
      <protection/>
    </xf>
    <xf numFmtId="0" fontId="25" fillId="0" borderId="0" xfId="54" applyFont="1" applyFill="1" applyBorder="1" applyAlignment="1">
      <alignment horizontal="center" vertical="center"/>
      <protection/>
    </xf>
    <xf numFmtId="164" fontId="25" fillId="0" borderId="0" xfId="54" applyNumberFormat="1" applyFont="1" applyFill="1" applyBorder="1" applyAlignment="1">
      <alignment vertical="center"/>
      <protection/>
    </xf>
    <xf numFmtId="164" fontId="24" fillId="0" borderId="0" xfId="54" applyNumberFormat="1" applyFont="1" applyFill="1" applyBorder="1" applyAlignment="1">
      <alignment horizontal="center" vertical="center"/>
      <protection/>
    </xf>
    <xf numFmtId="165" fontId="24" fillId="0" borderId="0" xfId="54" applyNumberFormat="1" applyFont="1" applyFill="1" applyBorder="1" applyAlignment="1">
      <alignment vertical="center"/>
      <protection/>
    </xf>
    <xf numFmtId="3" fontId="25" fillId="0" borderId="0" xfId="54" applyNumberFormat="1" applyFont="1" applyFill="1" applyBorder="1" applyAlignment="1">
      <alignment horizontal="right" vertical="center"/>
      <protection/>
    </xf>
    <xf numFmtId="0" fontId="28" fillId="0" borderId="10" xfId="0" applyFont="1" applyBorder="1" applyAlignment="1">
      <alignment horizontal="center" vertical="top" wrapText="1"/>
    </xf>
    <xf numFmtId="164" fontId="28" fillId="0" borderId="10" xfId="0" applyNumberFormat="1" applyFont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3" fontId="29" fillId="0" borderId="10" xfId="0" applyNumberFormat="1" applyFont="1" applyBorder="1" applyAlignment="1">
      <alignment horizontal="right" vertical="top"/>
    </xf>
    <xf numFmtId="164" fontId="29" fillId="0" borderId="10" xfId="0" applyNumberFormat="1" applyFont="1" applyBorder="1" applyAlignment="1">
      <alignment horizontal="right" vertical="top"/>
    </xf>
    <xf numFmtId="0" fontId="28" fillId="0" borderId="10" xfId="0" applyFont="1" applyBorder="1" applyAlignment="1">
      <alignment vertical="top" wrapText="1"/>
    </xf>
    <xf numFmtId="3" fontId="28" fillId="0" borderId="10" xfId="0" applyNumberFormat="1" applyFont="1" applyBorder="1" applyAlignment="1">
      <alignment horizontal="right" vertical="top"/>
    </xf>
    <xf numFmtId="164" fontId="28" fillId="0" borderId="10" xfId="0" applyNumberFormat="1" applyFont="1" applyBorder="1" applyAlignment="1">
      <alignment horizontal="right" vertical="top"/>
    </xf>
    <xf numFmtId="164" fontId="29" fillId="0" borderId="0" xfId="54" applyNumberFormat="1" applyFont="1" applyFill="1" applyBorder="1" applyAlignment="1">
      <alignment vertical="center"/>
      <protection/>
    </xf>
    <xf numFmtId="3" fontId="29" fillId="0" borderId="0" xfId="54" applyNumberFormat="1" applyFont="1" applyFill="1" applyBorder="1" applyAlignment="1">
      <alignment vertical="center"/>
      <protection/>
    </xf>
    <xf numFmtId="0" fontId="29" fillId="0" borderId="0" xfId="54" applyFont="1" applyFill="1" applyBorder="1" applyAlignment="1">
      <alignment vertical="center"/>
      <protection/>
    </xf>
    <xf numFmtId="0" fontId="28" fillId="0" borderId="0" xfId="54" applyFont="1" applyFill="1" applyBorder="1" applyAlignment="1">
      <alignment horizontal="right" vertical="center"/>
      <protection/>
    </xf>
    <xf numFmtId="0" fontId="30" fillId="0" borderId="0" xfId="54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.1 к Решению 69-1 (дох.)" xfId="54"/>
    <cellStyle name="Обычный_С 01.01.2004г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6"/>
  <sheetViews>
    <sheetView tabSelected="1"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32" sqref="G32:H32"/>
    </sheetView>
  </sheetViews>
  <sheetFormatPr defaultColWidth="11.125" defaultRowHeight="15.75"/>
  <cols>
    <col min="1" max="1" width="44.125" style="2" customWidth="1"/>
    <col min="2" max="2" width="10.25390625" style="3" customWidth="1"/>
    <col min="3" max="4" width="10.00390625" style="3" customWidth="1"/>
    <col min="5" max="5" width="11.375" style="3" customWidth="1"/>
    <col min="6" max="6" width="12.25390625" style="1" customWidth="1"/>
    <col min="7" max="7" width="12.125" style="1" customWidth="1"/>
    <col min="8" max="8" width="11.875" style="4" customWidth="1"/>
    <col min="9" max="9" width="12.125" style="1" customWidth="1"/>
    <col min="10" max="11" width="12.375" style="1" customWidth="1"/>
    <col min="12" max="12" width="11.875" style="1" customWidth="1"/>
    <col min="13" max="15" width="12.00390625" style="3" customWidth="1"/>
    <col min="16" max="16" width="12.375" style="3" customWidth="1"/>
    <col min="17" max="17" width="12.50390625" style="3" customWidth="1"/>
    <col min="18" max="19" width="11.50390625" style="3" customWidth="1"/>
    <col min="20" max="20" width="12.50390625" style="3" customWidth="1"/>
    <col min="21" max="21" width="12.25390625" style="3" customWidth="1"/>
    <col min="22" max="23" width="11.50390625" style="3" customWidth="1"/>
    <col min="24" max="26" width="12.375" style="4" customWidth="1"/>
    <col min="27" max="28" width="11.625" style="4" customWidth="1"/>
    <col min="29" max="37" width="12.00390625" style="4" customWidth="1"/>
    <col min="38" max="39" width="12.375" style="1" customWidth="1"/>
    <col min="40" max="40" width="10.625" style="3" customWidth="1"/>
    <col min="41" max="41" width="7.875" style="3" bestFit="1" customWidth="1"/>
    <col min="42" max="42" width="9.625" style="3" customWidth="1"/>
    <col min="43" max="16384" width="11.125" style="3" customWidth="1"/>
  </cols>
  <sheetData>
    <row r="1" spans="1:39" s="44" customFormat="1" ht="15.75">
      <c r="A1" s="45" t="s">
        <v>22</v>
      </c>
      <c r="B1" s="45"/>
      <c r="C1" s="45"/>
      <c r="D1" s="45"/>
      <c r="E1" s="45"/>
      <c r="F1" s="45"/>
      <c r="G1" s="42"/>
      <c r="H1" s="43"/>
      <c r="I1" s="42"/>
      <c r="J1" s="42"/>
      <c r="K1" s="42"/>
      <c r="L1" s="42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2"/>
      <c r="AM1" s="42"/>
    </row>
    <row r="2" spans="1:6" ht="17.25">
      <c r="A2" s="46" t="s">
        <v>35</v>
      </c>
      <c r="B2" s="46"/>
      <c r="C2" s="46"/>
      <c r="D2" s="46"/>
      <c r="E2" s="46"/>
      <c r="F2" s="46"/>
    </row>
    <row r="3" ht="12.75"/>
    <row r="4" spans="1:39" s="9" customFormat="1" ht="94.5">
      <c r="A4" s="34" t="s">
        <v>1</v>
      </c>
      <c r="B4" s="34" t="s">
        <v>23</v>
      </c>
      <c r="C4" s="34" t="s">
        <v>24</v>
      </c>
      <c r="D4" s="34" t="s">
        <v>25</v>
      </c>
      <c r="E4" s="34" t="s">
        <v>27</v>
      </c>
      <c r="F4" s="35" t="s">
        <v>26</v>
      </c>
      <c r="G4" s="30"/>
      <c r="H4" s="33"/>
      <c r="I4" s="30"/>
      <c r="J4" s="30"/>
      <c r="K4" s="30"/>
      <c r="L4" s="30"/>
      <c r="M4" s="29"/>
      <c r="N4" s="29"/>
      <c r="O4" s="29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30"/>
      <c r="AM4" s="30"/>
    </row>
    <row r="5" spans="1:39" s="2" customFormat="1" ht="63">
      <c r="A5" s="36" t="s">
        <v>2</v>
      </c>
      <c r="B5" s="37">
        <v>18701</v>
      </c>
      <c r="C5" s="37">
        <v>17991</v>
      </c>
      <c r="D5" s="37">
        <v>6840</v>
      </c>
      <c r="E5" s="37">
        <f>D5-C5</f>
        <v>-11151</v>
      </c>
      <c r="F5" s="38">
        <f>E5/C5</f>
        <v>-0.6198099049524762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7"/>
    </row>
    <row r="6" spans="1:39" s="9" customFormat="1" ht="31.5">
      <c r="A6" s="36" t="s">
        <v>3</v>
      </c>
      <c r="B6" s="37">
        <v>1055374</v>
      </c>
      <c r="C6" s="37">
        <v>1759842</v>
      </c>
      <c r="D6" s="37">
        <v>1497963</v>
      </c>
      <c r="E6" s="37">
        <f aca="true" t="shared" si="0" ref="E6:E32">D6-C6</f>
        <v>-261879</v>
      </c>
      <c r="F6" s="38">
        <f aca="true" t="shared" si="1" ref="F6:F32">E6/C6</f>
        <v>-0.14880824528565634</v>
      </c>
      <c r="G6" s="32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39" s="9" customFormat="1" ht="63">
      <c r="A7" s="36" t="s">
        <v>11</v>
      </c>
      <c r="B7" s="37">
        <v>169735</v>
      </c>
      <c r="C7" s="37">
        <v>146925</v>
      </c>
      <c r="D7" s="37">
        <v>159243</v>
      </c>
      <c r="E7" s="37">
        <f t="shared" si="0"/>
        <v>12318</v>
      </c>
      <c r="F7" s="38">
        <f t="shared" si="1"/>
        <v>0.08383869321082185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39" s="9" customFormat="1" ht="63">
      <c r="A8" s="36" t="s">
        <v>12</v>
      </c>
      <c r="B8" s="37">
        <v>289003</v>
      </c>
      <c r="C8" s="37">
        <v>289003</v>
      </c>
      <c r="D8" s="37">
        <v>283179</v>
      </c>
      <c r="E8" s="37">
        <f t="shared" si="0"/>
        <v>-5824</v>
      </c>
      <c r="F8" s="38">
        <f t="shared" si="1"/>
        <v>-0.020152039944222034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39" s="9" customFormat="1" ht="78.75">
      <c r="A9" s="36" t="s">
        <v>4</v>
      </c>
      <c r="B9" s="37">
        <v>15018</v>
      </c>
      <c r="C9" s="37">
        <v>14430</v>
      </c>
      <c r="D9" s="37">
        <v>9225</v>
      </c>
      <c r="E9" s="37">
        <f t="shared" si="0"/>
        <v>-5205</v>
      </c>
      <c r="F9" s="38">
        <f t="shared" si="1"/>
        <v>-0.3607068607068607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39" s="9" customFormat="1" ht="63">
      <c r="A10" s="36" t="s">
        <v>13</v>
      </c>
      <c r="B10" s="37">
        <v>14087</v>
      </c>
      <c r="C10" s="37">
        <v>13632</v>
      </c>
      <c r="D10" s="37">
        <v>9861</v>
      </c>
      <c r="E10" s="37">
        <f t="shared" si="0"/>
        <v>-3771</v>
      </c>
      <c r="F10" s="38">
        <f t="shared" si="1"/>
        <v>-0.27662852112676056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39" s="9" customFormat="1" ht="63">
      <c r="A11" s="36" t="s">
        <v>14</v>
      </c>
      <c r="B11" s="37">
        <v>109644</v>
      </c>
      <c r="C11" s="37">
        <v>101852</v>
      </c>
      <c r="D11" s="37">
        <v>112372</v>
      </c>
      <c r="E11" s="37">
        <f t="shared" si="0"/>
        <v>10520</v>
      </c>
      <c r="F11" s="38">
        <f t="shared" si="1"/>
        <v>0.10328712249145819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39" s="9" customFormat="1" ht="47.25">
      <c r="A12" s="36" t="s">
        <v>5</v>
      </c>
      <c r="B12" s="37">
        <v>168675</v>
      </c>
      <c r="C12" s="37">
        <v>176836</v>
      </c>
      <c r="D12" s="37">
        <v>172461</v>
      </c>
      <c r="E12" s="37">
        <f t="shared" si="0"/>
        <v>-4375</v>
      </c>
      <c r="F12" s="38">
        <f t="shared" si="1"/>
        <v>-0.024740437467483996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ht="63">
      <c r="A13" s="36" t="s">
        <v>15</v>
      </c>
      <c r="B13" s="37">
        <v>3321</v>
      </c>
      <c r="C13" s="37">
        <v>3321</v>
      </c>
      <c r="D13" s="37">
        <v>3321</v>
      </c>
      <c r="E13" s="37">
        <f t="shared" si="0"/>
        <v>0</v>
      </c>
      <c r="F13" s="38">
        <f t="shared" si="1"/>
        <v>0</v>
      </c>
      <c r="G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AL13" s="4"/>
      <c r="AM13" s="4"/>
    </row>
    <row r="14" spans="1:39" ht="63">
      <c r="A14" s="36" t="s">
        <v>16</v>
      </c>
      <c r="B14" s="37">
        <v>141447</v>
      </c>
      <c r="C14" s="37">
        <v>149771</v>
      </c>
      <c r="D14" s="37">
        <v>135732</v>
      </c>
      <c r="E14" s="37">
        <f t="shared" si="0"/>
        <v>-14039</v>
      </c>
      <c r="F14" s="38">
        <f t="shared" si="1"/>
        <v>-0.09373643762811225</v>
      </c>
      <c r="G14" s="4"/>
      <c r="M14" s="4"/>
      <c r="AL14" s="4"/>
      <c r="AM14" s="4"/>
    </row>
    <row r="15" spans="1:39" ht="110.25">
      <c r="A15" s="36" t="s">
        <v>17</v>
      </c>
      <c r="B15" s="37">
        <v>21272</v>
      </c>
      <c r="C15" s="37">
        <v>24231</v>
      </c>
      <c r="D15" s="37">
        <v>12609</v>
      </c>
      <c r="E15" s="37">
        <f t="shared" si="0"/>
        <v>-11622</v>
      </c>
      <c r="F15" s="38">
        <f t="shared" si="1"/>
        <v>-0.47963352729974</v>
      </c>
      <c r="G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AL15" s="4"/>
      <c r="AM15" s="4"/>
    </row>
    <row r="16" spans="1:39" ht="63">
      <c r="A16" s="36" t="s">
        <v>18</v>
      </c>
      <c r="B16" s="37">
        <v>2790</v>
      </c>
      <c r="C16" s="37">
        <v>3500</v>
      </c>
      <c r="D16" s="37">
        <v>1953</v>
      </c>
      <c r="E16" s="37">
        <f t="shared" si="0"/>
        <v>-1547</v>
      </c>
      <c r="F16" s="38">
        <f t="shared" si="1"/>
        <v>-0.442</v>
      </c>
      <c r="G16" s="4"/>
      <c r="M16" s="4"/>
      <c r="AL16" s="4"/>
      <c r="AM16" s="4"/>
    </row>
    <row r="17" spans="1:39" ht="63">
      <c r="A17" s="36" t="s">
        <v>19</v>
      </c>
      <c r="B17" s="37">
        <v>381463</v>
      </c>
      <c r="C17" s="37">
        <v>495566</v>
      </c>
      <c r="D17" s="37">
        <v>299263</v>
      </c>
      <c r="E17" s="37">
        <f t="shared" si="0"/>
        <v>-196303</v>
      </c>
      <c r="F17" s="38">
        <f t="shared" si="1"/>
        <v>-0.39611878135303874</v>
      </c>
      <c r="G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AL17" s="4"/>
      <c r="AM17" s="4"/>
    </row>
    <row r="18" spans="1:39" ht="63">
      <c r="A18" s="36" t="s">
        <v>6</v>
      </c>
      <c r="B18" s="37">
        <v>1316777</v>
      </c>
      <c r="C18" s="37">
        <v>2879045</v>
      </c>
      <c r="D18" s="37">
        <v>876155</v>
      </c>
      <c r="E18" s="37">
        <f t="shared" si="0"/>
        <v>-2002890</v>
      </c>
      <c r="F18" s="38">
        <f t="shared" si="1"/>
        <v>-0.6956786017585692</v>
      </c>
      <c r="G18" s="32"/>
      <c r="M18" s="4"/>
      <c r="AL18" s="4"/>
      <c r="AM18" s="4"/>
    </row>
    <row r="19" spans="1:39" ht="94.5">
      <c r="A19" s="36" t="s">
        <v>7</v>
      </c>
      <c r="B19" s="37">
        <v>58600</v>
      </c>
      <c r="C19" s="37">
        <v>82729</v>
      </c>
      <c r="D19" s="37">
        <v>55350</v>
      </c>
      <c r="E19" s="37">
        <f t="shared" si="0"/>
        <v>-27379</v>
      </c>
      <c r="F19" s="38">
        <f t="shared" si="1"/>
        <v>-0.3309480351509144</v>
      </c>
      <c r="G19" s="32"/>
      <c r="I19" s="4"/>
      <c r="M19" s="4"/>
      <c r="AL19" s="4"/>
      <c r="AM19" s="4"/>
    </row>
    <row r="20" spans="1:39" ht="63">
      <c r="A20" s="36" t="s">
        <v>20</v>
      </c>
      <c r="B20" s="37">
        <v>109565</v>
      </c>
      <c r="C20" s="37">
        <v>214523</v>
      </c>
      <c r="D20" s="37">
        <v>79085</v>
      </c>
      <c r="E20" s="37">
        <f t="shared" si="0"/>
        <v>-135438</v>
      </c>
      <c r="F20" s="38">
        <f t="shared" si="1"/>
        <v>-0.6313448907576343</v>
      </c>
      <c r="G20" s="32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AL20" s="4"/>
      <c r="AM20" s="4"/>
    </row>
    <row r="21" spans="1:39" ht="63">
      <c r="A21" s="36" t="s">
        <v>21</v>
      </c>
      <c r="B21" s="37">
        <v>550936</v>
      </c>
      <c r="C21" s="37">
        <v>644802</v>
      </c>
      <c r="D21" s="37">
        <v>870571</v>
      </c>
      <c r="E21" s="37">
        <f t="shared" si="0"/>
        <v>225769</v>
      </c>
      <c r="F21" s="38">
        <f t="shared" si="1"/>
        <v>0.35013694126258915</v>
      </c>
      <c r="G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AL21" s="4"/>
      <c r="AM21" s="4"/>
    </row>
    <row r="22" spans="1:13" ht="78.75">
      <c r="A22" s="36" t="s">
        <v>8</v>
      </c>
      <c r="B22" s="37">
        <v>59290</v>
      </c>
      <c r="C22" s="37">
        <v>61223</v>
      </c>
      <c r="D22" s="37">
        <v>41700</v>
      </c>
      <c r="E22" s="37">
        <f t="shared" si="0"/>
        <v>-19523</v>
      </c>
      <c r="F22" s="38">
        <f t="shared" si="1"/>
        <v>-0.31888342616336995</v>
      </c>
      <c r="G22" s="4"/>
      <c r="I22" s="4"/>
      <c r="J22" s="4"/>
      <c r="K22" s="4"/>
      <c r="L22" s="4"/>
      <c r="M22" s="4"/>
    </row>
    <row r="23" spans="1:13" ht="78.75">
      <c r="A23" s="36" t="s">
        <v>9</v>
      </c>
      <c r="B23" s="37">
        <v>197200</v>
      </c>
      <c r="C23" s="37">
        <v>333457</v>
      </c>
      <c r="D23" s="37">
        <v>114341</v>
      </c>
      <c r="E23" s="37">
        <f t="shared" si="0"/>
        <v>-219116</v>
      </c>
      <c r="F23" s="38">
        <f t="shared" si="1"/>
        <v>-0.6571042143364811</v>
      </c>
      <c r="G23" s="4"/>
      <c r="I23" s="4"/>
      <c r="J23" s="4"/>
      <c r="K23" s="4"/>
      <c r="L23" s="4"/>
      <c r="M23" s="4"/>
    </row>
    <row r="24" spans="1:15" ht="126">
      <c r="A24" s="36" t="s">
        <v>10</v>
      </c>
      <c r="B24" s="37">
        <v>6958</v>
      </c>
      <c r="C24" s="37">
        <v>50322</v>
      </c>
      <c r="D24" s="37">
        <v>4178</v>
      </c>
      <c r="E24" s="37">
        <f t="shared" si="0"/>
        <v>-46144</v>
      </c>
      <c r="F24" s="38">
        <f t="shared" si="1"/>
        <v>-0.9169746830412145</v>
      </c>
      <c r="G24" s="32"/>
      <c r="I24" s="4"/>
      <c r="J24" s="4"/>
      <c r="K24" s="4"/>
      <c r="L24" s="4"/>
      <c r="M24" s="4"/>
      <c r="N24" s="4"/>
      <c r="O24" s="4"/>
    </row>
    <row r="25" spans="1:39" ht="47.25">
      <c r="A25" s="36" t="s">
        <v>28</v>
      </c>
      <c r="B25" s="37">
        <v>94304</v>
      </c>
      <c r="C25" s="37">
        <v>93754</v>
      </c>
      <c r="D25" s="37"/>
      <c r="E25" s="37">
        <f t="shared" si="0"/>
        <v>-93754</v>
      </c>
      <c r="F25" s="38">
        <f t="shared" si="1"/>
        <v>-1</v>
      </c>
      <c r="G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AL25" s="4"/>
      <c r="AM25" s="4"/>
    </row>
    <row r="26" spans="1:39" ht="63">
      <c r="A26" s="36" t="s">
        <v>29</v>
      </c>
      <c r="B26" s="37">
        <v>239220</v>
      </c>
      <c r="C26" s="37">
        <v>223855</v>
      </c>
      <c r="D26" s="37">
        <v>483000</v>
      </c>
      <c r="E26" s="37">
        <f t="shared" si="0"/>
        <v>259145</v>
      </c>
      <c r="F26" s="38">
        <f t="shared" si="1"/>
        <v>1.1576466909383307</v>
      </c>
      <c r="G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AL26" s="4"/>
      <c r="AM26" s="4"/>
    </row>
    <row r="27" spans="1:39" ht="78.75">
      <c r="A27" s="36" t="s">
        <v>30</v>
      </c>
      <c r="B27" s="37">
        <v>11401</v>
      </c>
      <c r="C27" s="37">
        <v>48368</v>
      </c>
      <c r="D27" s="37">
        <v>14763</v>
      </c>
      <c r="E27" s="37">
        <f t="shared" si="0"/>
        <v>-33605</v>
      </c>
      <c r="F27" s="38">
        <f t="shared" si="1"/>
        <v>-0.6947775388686735</v>
      </c>
      <c r="G27" s="32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AL27" s="4"/>
      <c r="AM27" s="4"/>
    </row>
    <row r="28" spans="1:39" ht="47.25">
      <c r="A28" s="36" t="s">
        <v>31</v>
      </c>
      <c r="B28" s="37">
        <v>242527</v>
      </c>
      <c r="C28" s="37">
        <v>239527</v>
      </c>
      <c r="D28" s="37">
        <v>90520</v>
      </c>
      <c r="E28" s="37">
        <f t="shared" si="0"/>
        <v>-149007</v>
      </c>
      <c r="F28" s="38">
        <f t="shared" si="1"/>
        <v>-0.6220885328167597</v>
      </c>
      <c r="G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AL28" s="4"/>
      <c r="AM28" s="4"/>
    </row>
    <row r="29" spans="1:39" ht="78.75">
      <c r="A29" s="36" t="s">
        <v>32</v>
      </c>
      <c r="B29" s="37">
        <v>141600</v>
      </c>
      <c r="C29" s="37">
        <v>152600</v>
      </c>
      <c r="D29" s="37">
        <v>20000</v>
      </c>
      <c r="E29" s="37">
        <f t="shared" si="0"/>
        <v>-132600</v>
      </c>
      <c r="F29" s="38">
        <f t="shared" si="1"/>
        <v>-0.8689384010484927</v>
      </c>
      <c r="G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AL29" s="4"/>
      <c r="AM29" s="4"/>
    </row>
    <row r="30" spans="1:39" ht="78.75">
      <c r="A30" s="36" t="s">
        <v>33</v>
      </c>
      <c r="B30" s="37">
        <v>445923</v>
      </c>
      <c r="C30" s="37">
        <v>507471</v>
      </c>
      <c r="D30" s="37">
        <v>365863</v>
      </c>
      <c r="E30" s="37">
        <f t="shared" si="0"/>
        <v>-141608</v>
      </c>
      <c r="F30" s="38">
        <f t="shared" si="1"/>
        <v>-0.27904648738548604</v>
      </c>
      <c r="G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AL30" s="4"/>
      <c r="AM30" s="4"/>
    </row>
    <row r="31" spans="1:39" ht="63">
      <c r="A31" s="36" t="s">
        <v>34</v>
      </c>
      <c r="B31" s="37"/>
      <c r="C31" s="37"/>
      <c r="D31" s="37">
        <v>94249</v>
      </c>
      <c r="E31" s="37"/>
      <c r="F31" s="38"/>
      <c r="G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AL31" s="4"/>
      <c r="AM31" s="4"/>
    </row>
    <row r="32" spans="1:39" ht="15.75">
      <c r="A32" s="39" t="s">
        <v>0</v>
      </c>
      <c r="B32" s="40">
        <f>SUM(B5:B30)</f>
        <v>5864831</v>
      </c>
      <c r="C32" s="40">
        <f>SUM(C5:C30)</f>
        <v>8728576</v>
      </c>
      <c r="D32" s="40">
        <f>SUM(D5:D31)</f>
        <v>5813797</v>
      </c>
      <c r="E32" s="40">
        <f t="shared" si="0"/>
        <v>-2914779</v>
      </c>
      <c r="F32" s="41">
        <f t="shared" si="1"/>
        <v>-0.3339352260895706</v>
      </c>
      <c r="G32" s="32"/>
      <c r="H32" s="1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AL32" s="4"/>
      <c r="AM32" s="4"/>
    </row>
    <row r="33" spans="1:39" ht="12.75">
      <c r="A33" s="10"/>
      <c r="B33" s="11"/>
      <c r="C33" s="11"/>
      <c r="D33" s="11"/>
      <c r="E33" s="11"/>
      <c r="F33" s="12"/>
      <c r="G33" s="4"/>
      <c r="M33" s="4"/>
      <c r="P33" s="4"/>
      <c r="Q33" s="4"/>
      <c r="R33" s="4"/>
      <c r="S33" s="4"/>
      <c r="T33" s="4"/>
      <c r="U33" s="4"/>
      <c r="V33" s="4"/>
      <c r="W33" s="4"/>
      <c r="AL33" s="4"/>
      <c r="AM33" s="4"/>
    </row>
    <row r="34" spans="1:39" ht="12.75">
      <c r="A34" s="10"/>
      <c r="B34" s="11"/>
      <c r="C34" s="11"/>
      <c r="D34" s="11"/>
      <c r="E34" s="11"/>
      <c r="F34" s="12"/>
      <c r="G34" s="4"/>
      <c r="I34" s="4"/>
      <c r="J34" s="4"/>
      <c r="K34" s="4"/>
      <c r="L34" s="4"/>
      <c r="M34" s="4"/>
      <c r="N34" s="4"/>
      <c r="O34" s="4"/>
      <c r="Q34" s="4"/>
      <c r="R34" s="4"/>
      <c r="S34" s="4"/>
      <c r="T34" s="4"/>
      <c r="U34" s="4"/>
      <c r="V34" s="4"/>
      <c r="W34" s="4"/>
      <c r="AL34" s="4"/>
      <c r="AM34" s="4"/>
    </row>
    <row r="35" spans="1:39" ht="12.75">
      <c r="A35" s="10"/>
      <c r="B35" s="11"/>
      <c r="C35" s="11"/>
      <c r="D35" s="11"/>
      <c r="E35" s="11"/>
      <c r="F35" s="12"/>
      <c r="G35" s="4"/>
      <c r="J35" s="4"/>
      <c r="K35" s="4"/>
      <c r="M35" s="4"/>
      <c r="N35" s="4"/>
      <c r="O35" s="4"/>
      <c r="Q35" s="4"/>
      <c r="R35" s="4"/>
      <c r="S35" s="4"/>
      <c r="T35" s="4"/>
      <c r="U35" s="4"/>
      <c r="V35" s="4"/>
      <c r="W35" s="4"/>
      <c r="AL35" s="4"/>
      <c r="AM35" s="4"/>
    </row>
    <row r="36" spans="1:39" ht="12.75">
      <c r="A36" s="10"/>
      <c r="B36" s="11"/>
      <c r="C36" s="11"/>
      <c r="D36" s="11"/>
      <c r="E36" s="11"/>
      <c r="F36" s="12"/>
      <c r="J36" s="4"/>
      <c r="K36" s="4"/>
      <c r="M36" s="4"/>
      <c r="N36" s="4"/>
      <c r="O36" s="4"/>
      <c r="Q36" s="4"/>
      <c r="R36" s="4"/>
      <c r="S36" s="4"/>
      <c r="T36" s="4"/>
      <c r="U36" s="4"/>
      <c r="V36" s="4"/>
      <c r="W36" s="4"/>
      <c r="AL36" s="4"/>
      <c r="AM36" s="4"/>
    </row>
    <row r="37" spans="1:39" ht="12.75">
      <c r="A37" s="10"/>
      <c r="B37" s="11"/>
      <c r="C37" s="11"/>
      <c r="D37" s="11"/>
      <c r="E37" s="11"/>
      <c r="F37" s="12"/>
      <c r="G37" s="4"/>
      <c r="M37" s="4"/>
      <c r="P37" s="4"/>
      <c r="Q37" s="4"/>
      <c r="R37" s="4"/>
      <c r="S37" s="4"/>
      <c r="T37" s="4"/>
      <c r="U37" s="4"/>
      <c r="V37" s="4"/>
      <c r="W37" s="4"/>
      <c r="AL37" s="4"/>
      <c r="AM37" s="4"/>
    </row>
    <row r="38" spans="1:39" ht="12.75">
      <c r="A38" s="10"/>
      <c r="B38" s="11"/>
      <c r="C38" s="11"/>
      <c r="D38" s="11"/>
      <c r="E38" s="11"/>
      <c r="F38" s="12"/>
      <c r="G38" s="4"/>
      <c r="M38" s="4"/>
      <c r="Q38" s="4"/>
      <c r="R38" s="4"/>
      <c r="S38" s="4"/>
      <c r="T38" s="4"/>
      <c r="U38" s="4"/>
      <c r="V38" s="4"/>
      <c r="W38" s="4"/>
      <c r="AL38" s="4"/>
      <c r="AM38" s="4"/>
    </row>
    <row r="39" spans="1:39" ht="12.75">
      <c r="A39" s="10"/>
      <c r="B39" s="11"/>
      <c r="C39" s="11"/>
      <c r="D39" s="11"/>
      <c r="E39" s="11"/>
      <c r="F39" s="12"/>
      <c r="G39" s="4"/>
      <c r="M39" s="4"/>
      <c r="Q39" s="4"/>
      <c r="R39" s="4"/>
      <c r="S39" s="4"/>
      <c r="T39" s="4"/>
      <c r="U39" s="4"/>
      <c r="V39" s="4"/>
      <c r="W39" s="4"/>
      <c r="AL39" s="4"/>
      <c r="AM39" s="4"/>
    </row>
    <row r="40" spans="1:39" ht="12.75">
      <c r="A40" s="10"/>
      <c r="B40" s="11"/>
      <c r="C40" s="11"/>
      <c r="D40" s="11"/>
      <c r="E40" s="11"/>
      <c r="F40" s="12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AL40" s="4"/>
      <c r="AM40" s="4"/>
    </row>
    <row r="41" spans="1:39" ht="12.75">
      <c r="A41" s="10"/>
      <c r="B41" s="11"/>
      <c r="C41" s="11"/>
      <c r="D41" s="11"/>
      <c r="E41" s="11"/>
      <c r="F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AL41" s="4"/>
      <c r="AM41" s="4"/>
    </row>
    <row r="42" spans="1:39" ht="12.75">
      <c r="A42" s="10"/>
      <c r="B42" s="13"/>
      <c r="C42" s="13"/>
      <c r="D42" s="13"/>
      <c r="E42" s="13"/>
      <c r="F42" s="14"/>
      <c r="G42" s="4"/>
      <c r="I42" s="4"/>
      <c r="J42" s="4"/>
      <c r="K42" s="4"/>
      <c r="L42" s="4"/>
      <c r="M42" s="4"/>
      <c r="N42" s="4"/>
      <c r="O42" s="4"/>
      <c r="Q42" s="4"/>
      <c r="R42" s="4"/>
      <c r="S42" s="4"/>
      <c r="T42" s="4"/>
      <c r="U42" s="4"/>
      <c r="V42" s="4"/>
      <c r="W42" s="4"/>
      <c r="AL42" s="4"/>
      <c r="AM42" s="4"/>
    </row>
    <row r="43" spans="1:39" ht="12.75">
      <c r="A43" s="10"/>
      <c r="B43" s="13"/>
      <c r="C43" s="13"/>
      <c r="D43" s="13"/>
      <c r="E43" s="13"/>
      <c r="F43" s="14"/>
      <c r="G43" s="4"/>
      <c r="I43" s="4"/>
      <c r="J43" s="4"/>
      <c r="K43" s="4"/>
      <c r="L43" s="4"/>
      <c r="M43" s="4"/>
      <c r="O43" s="4"/>
      <c r="Q43" s="4"/>
      <c r="R43" s="4"/>
      <c r="S43" s="4"/>
      <c r="T43" s="4"/>
      <c r="U43" s="4"/>
      <c r="V43" s="4"/>
      <c r="W43" s="4"/>
      <c r="AL43" s="4"/>
      <c r="AM43" s="4"/>
    </row>
    <row r="44" spans="1:39" ht="12.75">
      <c r="A44" s="10"/>
      <c r="B44" s="13"/>
      <c r="C44" s="13"/>
      <c r="D44" s="13"/>
      <c r="E44" s="13"/>
      <c r="F44" s="14"/>
      <c r="G44" s="4"/>
      <c r="J44" s="4"/>
      <c r="K44" s="4"/>
      <c r="L44" s="4"/>
      <c r="M44" s="4"/>
      <c r="Q44" s="4"/>
      <c r="R44" s="4"/>
      <c r="S44" s="4"/>
      <c r="T44" s="4"/>
      <c r="U44" s="4"/>
      <c r="V44" s="4"/>
      <c r="W44" s="4"/>
      <c r="AL44" s="4"/>
      <c r="AM44" s="4"/>
    </row>
    <row r="45" spans="1:39" ht="12.75">
      <c r="A45" s="10"/>
      <c r="B45" s="13"/>
      <c r="C45" s="13"/>
      <c r="D45" s="13"/>
      <c r="E45" s="13"/>
      <c r="F45" s="14"/>
      <c r="G45" s="4"/>
      <c r="I45" s="4"/>
      <c r="J45" s="4"/>
      <c r="K45" s="4"/>
      <c r="L45" s="4"/>
      <c r="M45" s="4"/>
      <c r="Q45" s="4"/>
      <c r="R45" s="4"/>
      <c r="S45" s="4"/>
      <c r="T45" s="4"/>
      <c r="U45" s="4"/>
      <c r="V45" s="4"/>
      <c r="W45" s="4"/>
      <c r="AL45" s="4"/>
      <c r="AM45" s="4"/>
    </row>
    <row r="46" spans="1:39" ht="12.75">
      <c r="A46" s="15"/>
      <c r="B46" s="13"/>
      <c r="C46" s="13"/>
      <c r="D46" s="13"/>
      <c r="E46" s="13"/>
      <c r="F46" s="14"/>
      <c r="G46" s="4"/>
      <c r="I46" s="4"/>
      <c r="J46" s="4"/>
      <c r="K46" s="4"/>
      <c r="L46" s="4"/>
      <c r="M46" s="4"/>
      <c r="Q46" s="4"/>
      <c r="R46" s="4"/>
      <c r="S46" s="4"/>
      <c r="T46" s="4"/>
      <c r="U46" s="4"/>
      <c r="V46" s="4"/>
      <c r="W46" s="4"/>
      <c r="AL46" s="4"/>
      <c r="AM46" s="4"/>
    </row>
    <row r="47" spans="1:39" ht="12.75">
      <c r="A47" s="15"/>
      <c r="B47" s="13"/>
      <c r="C47" s="13"/>
      <c r="D47" s="13"/>
      <c r="E47" s="13"/>
      <c r="F47" s="14"/>
      <c r="G47" s="4"/>
      <c r="I47" s="4"/>
      <c r="J47" s="4"/>
      <c r="K47" s="4"/>
      <c r="L47" s="4"/>
      <c r="M47" s="4"/>
      <c r="N47" s="4"/>
      <c r="O47" s="4"/>
      <c r="Q47" s="4"/>
      <c r="R47" s="4"/>
      <c r="S47" s="4"/>
      <c r="T47" s="4"/>
      <c r="U47" s="4"/>
      <c r="V47" s="4"/>
      <c r="W47" s="4"/>
      <c r="AL47" s="4"/>
      <c r="AM47" s="4"/>
    </row>
    <row r="48" spans="1:39" ht="12.75">
      <c r="A48" s="10"/>
      <c r="B48" s="11"/>
      <c r="C48" s="11"/>
      <c r="D48" s="11"/>
      <c r="E48" s="11"/>
      <c r="F48" s="12"/>
      <c r="G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AL48" s="4"/>
      <c r="AM48" s="4"/>
    </row>
    <row r="49" spans="1:39" ht="12.75">
      <c r="A49" s="16"/>
      <c r="B49" s="11"/>
      <c r="C49" s="11"/>
      <c r="D49" s="11"/>
      <c r="E49" s="11"/>
      <c r="F49" s="12"/>
      <c r="G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AL49" s="4"/>
      <c r="AM49" s="4"/>
    </row>
    <row r="50" spans="1:39" ht="12.75">
      <c r="A50" s="10"/>
      <c r="B50" s="11"/>
      <c r="C50" s="11"/>
      <c r="D50" s="11"/>
      <c r="E50" s="11"/>
      <c r="F50" s="12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AL50" s="4"/>
      <c r="AM50" s="4"/>
    </row>
    <row r="51" spans="1:39" ht="12.75">
      <c r="A51" s="10"/>
      <c r="B51" s="11"/>
      <c r="C51" s="11"/>
      <c r="D51" s="11"/>
      <c r="E51" s="11"/>
      <c r="F51" s="12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AL51" s="17"/>
      <c r="AM51" s="17"/>
    </row>
    <row r="52" spans="1:39" ht="12.75">
      <c r="A52" s="16"/>
      <c r="B52" s="11"/>
      <c r="C52" s="11"/>
      <c r="D52" s="11"/>
      <c r="E52" s="11"/>
      <c r="F52" s="12"/>
      <c r="G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AL52" s="18"/>
      <c r="AM52" s="18"/>
    </row>
    <row r="53" spans="1:39" ht="12.75">
      <c r="A53" s="16"/>
      <c r="B53" s="11"/>
      <c r="C53" s="11"/>
      <c r="D53" s="11"/>
      <c r="E53" s="11"/>
      <c r="F53" s="12"/>
      <c r="G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AL53" s="18"/>
      <c r="AM53" s="18"/>
    </row>
    <row r="54" spans="1:39" ht="12.75">
      <c r="A54" s="16"/>
      <c r="B54" s="11"/>
      <c r="C54" s="11"/>
      <c r="D54" s="11"/>
      <c r="E54" s="11"/>
      <c r="F54" s="12"/>
      <c r="G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AL54" s="18"/>
      <c r="AM54" s="18"/>
    </row>
    <row r="55" spans="1:39" ht="12.75">
      <c r="A55" s="16"/>
      <c r="B55" s="11"/>
      <c r="C55" s="11"/>
      <c r="D55" s="11"/>
      <c r="E55" s="11"/>
      <c r="F55" s="12"/>
      <c r="G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AL55" s="18"/>
      <c r="AM55" s="18"/>
    </row>
    <row r="56" spans="1:39" ht="12.75">
      <c r="A56" s="10"/>
      <c r="B56" s="11"/>
      <c r="C56" s="11"/>
      <c r="D56" s="11"/>
      <c r="E56" s="11"/>
      <c r="F56" s="12"/>
      <c r="G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AL56" s="4"/>
      <c r="AM56" s="4"/>
    </row>
    <row r="57" spans="1:39" ht="12.75">
      <c r="A57" s="10"/>
      <c r="B57" s="11"/>
      <c r="C57" s="11"/>
      <c r="D57" s="11"/>
      <c r="E57" s="11"/>
      <c r="F57" s="12"/>
      <c r="G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AL57" s="18"/>
      <c r="AM57" s="18"/>
    </row>
    <row r="58" spans="1:39" ht="12.75">
      <c r="A58" s="10"/>
      <c r="B58" s="11"/>
      <c r="C58" s="11"/>
      <c r="D58" s="11"/>
      <c r="E58" s="11"/>
      <c r="F58" s="12"/>
      <c r="G58" s="4"/>
      <c r="M58" s="4"/>
      <c r="Q58" s="4"/>
      <c r="R58" s="4"/>
      <c r="S58" s="4"/>
      <c r="T58" s="4"/>
      <c r="U58" s="4"/>
      <c r="V58" s="4"/>
      <c r="W58" s="4"/>
      <c r="AL58" s="4"/>
      <c r="AM58" s="4"/>
    </row>
    <row r="59" spans="1:39" ht="12.75">
      <c r="A59" s="10"/>
      <c r="B59" s="11"/>
      <c r="C59" s="11"/>
      <c r="D59" s="11"/>
      <c r="E59" s="11"/>
      <c r="F59" s="12"/>
      <c r="G59" s="4"/>
      <c r="M59" s="4"/>
      <c r="Q59" s="4"/>
      <c r="R59" s="4"/>
      <c r="S59" s="4"/>
      <c r="T59" s="4"/>
      <c r="U59" s="4"/>
      <c r="V59" s="4"/>
      <c r="W59" s="4"/>
      <c r="AL59" s="4"/>
      <c r="AM59" s="4"/>
    </row>
    <row r="60" spans="1:39" ht="12.75">
      <c r="A60" s="10"/>
      <c r="B60" s="19"/>
      <c r="C60" s="19"/>
      <c r="D60" s="19"/>
      <c r="E60" s="19"/>
      <c r="F60" s="20"/>
      <c r="G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AL60" s="18"/>
      <c r="AM60" s="18"/>
    </row>
    <row r="61" spans="1:39" ht="12.75">
      <c r="A61" s="10"/>
      <c r="B61" s="19"/>
      <c r="C61" s="19"/>
      <c r="D61" s="19"/>
      <c r="E61" s="19"/>
      <c r="F61" s="20"/>
      <c r="G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AL61" s="17"/>
      <c r="AM61" s="17"/>
    </row>
    <row r="62" spans="1:39" ht="12.75">
      <c r="A62" s="10"/>
      <c r="B62" s="11"/>
      <c r="C62" s="11"/>
      <c r="D62" s="11"/>
      <c r="E62" s="11"/>
      <c r="F62" s="12"/>
      <c r="G62" s="4"/>
      <c r="J62" s="4"/>
      <c r="K62" s="4"/>
      <c r="M62" s="4"/>
      <c r="Q62" s="4"/>
      <c r="R62" s="4"/>
      <c r="S62" s="4"/>
      <c r="T62" s="4"/>
      <c r="U62" s="4"/>
      <c r="V62" s="4"/>
      <c r="W62" s="4"/>
      <c r="AL62" s="17"/>
      <c r="AM62" s="17"/>
    </row>
    <row r="63" spans="1:39" ht="12.75">
      <c r="A63" s="10"/>
      <c r="B63" s="11"/>
      <c r="C63" s="11"/>
      <c r="D63" s="11"/>
      <c r="E63" s="11"/>
      <c r="F63" s="12"/>
      <c r="G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AL63" s="4"/>
      <c r="AM63" s="4"/>
    </row>
    <row r="64" spans="1:39" ht="12.75">
      <c r="A64" s="16"/>
      <c r="B64" s="11"/>
      <c r="C64" s="11"/>
      <c r="D64" s="11"/>
      <c r="E64" s="11"/>
      <c r="F64" s="12"/>
      <c r="G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AL64" s="4"/>
      <c r="AM64" s="4"/>
    </row>
    <row r="65" spans="1:39" ht="12.75">
      <c r="A65" s="16"/>
      <c r="B65" s="11"/>
      <c r="C65" s="11"/>
      <c r="D65" s="11"/>
      <c r="E65" s="11"/>
      <c r="F65" s="12"/>
      <c r="J65" s="4"/>
      <c r="K65" s="4"/>
      <c r="M65" s="4"/>
      <c r="N65" s="4"/>
      <c r="O65" s="4"/>
      <c r="Q65" s="4"/>
      <c r="R65" s="4"/>
      <c r="S65" s="4"/>
      <c r="T65" s="4"/>
      <c r="U65" s="4"/>
      <c r="V65" s="4"/>
      <c r="W65" s="4"/>
      <c r="AL65" s="4"/>
      <c r="AM65" s="4"/>
    </row>
    <row r="66" spans="1:39" ht="12.75">
      <c r="A66" s="16"/>
      <c r="B66" s="11"/>
      <c r="C66" s="11"/>
      <c r="D66" s="11"/>
      <c r="E66" s="11"/>
      <c r="F66" s="12"/>
      <c r="J66" s="4"/>
      <c r="K66" s="4"/>
      <c r="M66" s="4"/>
      <c r="N66" s="4"/>
      <c r="O66" s="4"/>
      <c r="AL66" s="4"/>
      <c r="AM66" s="4"/>
    </row>
    <row r="67" spans="1:39" ht="12.75">
      <c r="A67" s="10"/>
      <c r="B67" s="11"/>
      <c r="C67" s="11"/>
      <c r="D67" s="11"/>
      <c r="E67" s="11"/>
      <c r="F67" s="12"/>
      <c r="G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AL67" s="4"/>
      <c r="AM67" s="4"/>
    </row>
    <row r="68" spans="1:39" ht="12.75">
      <c r="A68" s="10"/>
      <c r="B68" s="11"/>
      <c r="C68" s="11"/>
      <c r="D68" s="11"/>
      <c r="E68" s="11"/>
      <c r="F68" s="12"/>
      <c r="G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AL68" s="4"/>
      <c r="AM68" s="4"/>
    </row>
    <row r="69" spans="1:39" ht="12.75">
      <c r="A69" s="10"/>
      <c r="B69" s="11"/>
      <c r="C69" s="11"/>
      <c r="D69" s="11"/>
      <c r="E69" s="11"/>
      <c r="F69" s="12"/>
      <c r="G69" s="4"/>
      <c r="J69" s="4"/>
      <c r="K69" s="4"/>
      <c r="M69" s="4"/>
      <c r="Q69" s="4"/>
      <c r="R69" s="4"/>
      <c r="S69" s="4"/>
      <c r="T69" s="4"/>
      <c r="U69" s="4"/>
      <c r="V69" s="4"/>
      <c r="W69" s="4"/>
      <c r="AL69" s="4"/>
      <c r="AM69" s="4"/>
    </row>
    <row r="70" spans="1:39" ht="12.75">
      <c r="A70" s="10"/>
      <c r="B70" s="11"/>
      <c r="C70" s="11"/>
      <c r="D70" s="11"/>
      <c r="E70" s="11"/>
      <c r="F70" s="12"/>
      <c r="G70" s="4"/>
      <c r="J70" s="4"/>
      <c r="K70" s="4"/>
      <c r="M70" s="4"/>
      <c r="Q70" s="4"/>
      <c r="R70" s="4"/>
      <c r="S70" s="4"/>
      <c r="T70" s="4"/>
      <c r="U70" s="4"/>
      <c r="V70" s="4"/>
      <c r="W70" s="4"/>
      <c r="AL70" s="4"/>
      <c r="AM70" s="4"/>
    </row>
    <row r="71" spans="1:39" ht="12.75">
      <c r="A71" s="10"/>
      <c r="B71" s="11"/>
      <c r="C71" s="11"/>
      <c r="D71" s="11"/>
      <c r="E71" s="11"/>
      <c r="F71" s="12"/>
      <c r="G71" s="4"/>
      <c r="I71" s="4"/>
      <c r="J71" s="4"/>
      <c r="K71" s="4"/>
      <c r="M71" s="4"/>
      <c r="Q71" s="4"/>
      <c r="R71" s="4"/>
      <c r="S71" s="4"/>
      <c r="T71" s="4"/>
      <c r="U71" s="4"/>
      <c r="V71" s="4"/>
      <c r="W71" s="4"/>
      <c r="AL71" s="4"/>
      <c r="AM71" s="4"/>
    </row>
    <row r="72" spans="1:39" ht="12.75">
      <c r="A72" s="10"/>
      <c r="B72" s="11"/>
      <c r="C72" s="11"/>
      <c r="D72" s="11"/>
      <c r="E72" s="11"/>
      <c r="F72" s="12"/>
      <c r="G72" s="4"/>
      <c r="J72" s="4"/>
      <c r="K72" s="4"/>
      <c r="M72" s="4"/>
      <c r="P72" s="4"/>
      <c r="Q72" s="4"/>
      <c r="R72" s="4"/>
      <c r="S72" s="4"/>
      <c r="T72" s="4"/>
      <c r="U72" s="4"/>
      <c r="V72" s="4"/>
      <c r="W72" s="4"/>
      <c r="AL72" s="4"/>
      <c r="AM72" s="4"/>
    </row>
    <row r="73" spans="1:39" ht="12.75">
      <c r="A73" s="10"/>
      <c r="B73" s="11"/>
      <c r="C73" s="11"/>
      <c r="D73" s="11"/>
      <c r="E73" s="11"/>
      <c r="F73" s="12"/>
      <c r="G73" s="4"/>
      <c r="J73" s="21"/>
      <c r="K73" s="22"/>
      <c r="M73" s="4"/>
      <c r="Q73" s="4"/>
      <c r="R73" s="4"/>
      <c r="S73" s="4"/>
      <c r="T73" s="4"/>
      <c r="U73" s="4"/>
      <c r="V73" s="4"/>
      <c r="W73" s="4"/>
      <c r="AL73" s="4"/>
      <c r="AM73" s="4"/>
    </row>
    <row r="74" spans="1:39" ht="12.75">
      <c r="A74" s="10"/>
      <c r="B74" s="11"/>
      <c r="C74" s="11"/>
      <c r="D74" s="11"/>
      <c r="E74" s="11"/>
      <c r="F74" s="12"/>
      <c r="G74" s="4"/>
      <c r="I74" s="4"/>
      <c r="J74" s="4"/>
      <c r="K74" s="4"/>
      <c r="M74" s="4"/>
      <c r="AL74" s="4"/>
      <c r="AM74" s="4"/>
    </row>
    <row r="75" spans="1:39" ht="12.75">
      <c r="A75" s="10"/>
      <c r="B75" s="11"/>
      <c r="C75" s="11"/>
      <c r="D75" s="11"/>
      <c r="E75" s="11"/>
      <c r="F75" s="12"/>
      <c r="G75" s="4"/>
      <c r="I75" s="4"/>
      <c r="J75" s="4"/>
      <c r="K75" s="4"/>
      <c r="M75" s="4"/>
      <c r="AL75" s="4"/>
      <c r="AM75" s="4"/>
    </row>
    <row r="76" spans="1:39" ht="12.75">
      <c r="A76" s="10"/>
      <c r="B76" s="11"/>
      <c r="C76" s="11"/>
      <c r="D76" s="11"/>
      <c r="E76" s="11"/>
      <c r="F76" s="12"/>
      <c r="G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AL76" s="4"/>
      <c r="AM76" s="4"/>
    </row>
    <row r="77" spans="1:39" ht="12.75">
      <c r="A77" s="10"/>
      <c r="B77" s="11"/>
      <c r="C77" s="11"/>
      <c r="D77" s="11"/>
      <c r="E77" s="11"/>
      <c r="F77" s="12"/>
      <c r="G77" s="4"/>
      <c r="I77" s="4"/>
      <c r="J77" s="4"/>
      <c r="K77" s="4"/>
      <c r="L77" s="4"/>
      <c r="M77" s="4"/>
      <c r="N77" s="4"/>
      <c r="O77" s="4"/>
      <c r="S77" s="4"/>
      <c r="AA77" s="3"/>
      <c r="AB77" s="3"/>
      <c r="AD77" s="3"/>
      <c r="AE77" s="3"/>
      <c r="AF77" s="3"/>
      <c r="AG77" s="3"/>
      <c r="AL77" s="4"/>
      <c r="AM77" s="4"/>
    </row>
    <row r="78" spans="1:39" ht="12.75">
      <c r="A78" s="10"/>
      <c r="B78" s="11"/>
      <c r="C78" s="11"/>
      <c r="D78" s="11"/>
      <c r="E78" s="11"/>
      <c r="F78" s="12"/>
      <c r="G78" s="4"/>
      <c r="J78" s="22"/>
      <c r="K78" s="22"/>
      <c r="M78" s="4"/>
      <c r="O78" s="4"/>
      <c r="AL78" s="4"/>
      <c r="AM78" s="4"/>
    </row>
    <row r="79" spans="1:39" ht="12.75">
      <c r="A79" s="10"/>
      <c r="B79" s="11"/>
      <c r="C79" s="11"/>
      <c r="D79" s="11"/>
      <c r="E79" s="11"/>
      <c r="F79" s="12"/>
      <c r="G79" s="4"/>
      <c r="I79" s="4"/>
      <c r="J79" s="4"/>
      <c r="K79" s="4"/>
      <c r="L79" s="4"/>
      <c r="M79" s="4"/>
      <c r="AL79" s="4"/>
      <c r="AM79" s="4"/>
    </row>
    <row r="80" spans="1:39" ht="12.75">
      <c r="A80" s="10"/>
      <c r="B80" s="11"/>
      <c r="C80" s="11"/>
      <c r="D80" s="11"/>
      <c r="E80" s="11"/>
      <c r="F80" s="12"/>
      <c r="G80" s="4"/>
      <c r="I80" s="4"/>
      <c r="J80" s="4"/>
      <c r="K80" s="4"/>
      <c r="L80" s="4"/>
      <c r="M80" s="4"/>
      <c r="AL80" s="4"/>
      <c r="AM80" s="4"/>
    </row>
    <row r="81" spans="1:6" s="4" customFormat="1" ht="12.75">
      <c r="A81" s="23"/>
      <c r="B81" s="24"/>
      <c r="C81" s="24"/>
      <c r="D81" s="24"/>
      <c r="E81" s="24"/>
      <c r="F81" s="12"/>
    </row>
    <row r="82" spans="1:39" s="9" customFormat="1" ht="12.75">
      <c r="A82" s="25"/>
      <c r="B82" s="26"/>
      <c r="C82" s="26"/>
      <c r="D82" s="26"/>
      <c r="E82" s="26"/>
      <c r="F82" s="27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1:39" ht="12.75">
      <c r="A83" s="28"/>
      <c r="B83" s="11"/>
      <c r="C83" s="11"/>
      <c r="D83" s="11"/>
      <c r="E83" s="11"/>
      <c r="F83" s="12"/>
      <c r="G83" s="4"/>
      <c r="J83" s="22"/>
      <c r="K83" s="22"/>
      <c r="M83" s="4"/>
      <c r="AL83" s="4"/>
      <c r="AM83" s="4"/>
    </row>
    <row r="84" spans="1:39" ht="12.75">
      <c r="A84" s="10"/>
      <c r="B84" s="11"/>
      <c r="C84" s="11"/>
      <c r="D84" s="11"/>
      <c r="E84" s="11"/>
      <c r="F84" s="12"/>
      <c r="G84" s="4"/>
      <c r="J84" s="22"/>
      <c r="K84" s="22"/>
      <c r="M84" s="4"/>
      <c r="AL84" s="4"/>
      <c r="AM84" s="4"/>
    </row>
    <row r="85" spans="1:39" ht="12.75">
      <c r="A85" s="10"/>
      <c r="B85" s="11"/>
      <c r="C85" s="11"/>
      <c r="D85" s="11"/>
      <c r="E85" s="11"/>
      <c r="F85" s="12"/>
      <c r="G85" s="4"/>
      <c r="I85" s="4"/>
      <c r="J85" s="22"/>
      <c r="K85" s="22"/>
      <c r="M85" s="4"/>
      <c r="AL85" s="4"/>
      <c r="AM85" s="4"/>
    </row>
    <row r="86" spans="1:39" ht="12.75">
      <c r="A86" s="10"/>
      <c r="B86" s="11"/>
      <c r="C86" s="11"/>
      <c r="D86" s="11"/>
      <c r="E86" s="11"/>
      <c r="F86" s="12"/>
      <c r="G86" s="4"/>
      <c r="I86" s="4"/>
      <c r="J86" s="22"/>
      <c r="K86" s="22"/>
      <c r="M86" s="4"/>
      <c r="AL86" s="4"/>
      <c r="AM86" s="4"/>
    </row>
    <row r="87" spans="1:39" ht="12.75">
      <c r="A87" s="10"/>
      <c r="B87" s="11"/>
      <c r="C87" s="11"/>
      <c r="D87" s="11"/>
      <c r="E87" s="11"/>
      <c r="F87" s="12"/>
      <c r="G87" s="4"/>
      <c r="M87" s="4"/>
      <c r="AL87" s="4"/>
      <c r="AM87" s="4"/>
    </row>
    <row r="88" spans="1:39" ht="12.75">
      <c r="A88" s="10"/>
      <c r="B88" s="11"/>
      <c r="C88" s="11"/>
      <c r="D88" s="11"/>
      <c r="E88" s="11"/>
      <c r="F88" s="12"/>
      <c r="G88" s="4"/>
      <c r="I88" s="4"/>
      <c r="M88" s="4"/>
      <c r="AL88" s="4"/>
      <c r="AM88" s="4"/>
    </row>
    <row r="89" spans="1:41" ht="12.75">
      <c r="A89" s="10"/>
      <c r="B89" s="11"/>
      <c r="C89" s="11"/>
      <c r="D89" s="11"/>
      <c r="E89" s="11"/>
      <c r="F89" s="12"/>
      <c r="G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AL89" s="4"/>
      <c r="AM89" s="4"/>
      <c r="AN89" s="4"/>
      <c r="AO89" s="1"/>
    </row>
    <row r="90" spans="1:40" ht="12.75">
      <c r="A90" s="10"/>
      <c r="B90" s="11"/>
      <c r="C90" s="11"/>
      <c r="D90" s="11"/>
      <c r="E90" s="11"/>
      <c r="F90" s="12"/>
      <c r="G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AL90" s="4"/>
      <c r="AM90" s="4"/>
      <c r="AN90" s="4"/>
    </row>
    <row r="91" spans="1:39" ht="12.75">
      <c r="A91" s="10"/>
      <c r="B91" s="11"/>
      <c r="C91" s="11"/>
      <c r="D91" s="11"/>
      <c r="E91" s="11"/>
      <c r="F91" s="12"/>
      <c r="G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AL91" s="4"/>
      <c r="AM91" s="4"/>
    </row>
    <row r="92" spans="1:39" ht="12.75">
      <c r="A92" s="10"/>
      <c r="B92" s="11"/>
      <c r="C92" s="11"/>
      <c r="D92" s="11"/>
      <c r="E92" s="11"/>
      <c r="F92" s="12"/>
      <c r="G92" s="4"/>
      <c r="J92" s="4"/>
      <c r="K92" s="4"/>
      <c r="L92" s="4"/>
      <c r="M92" s="4"/>
      <c r="AL92" s="4"/>
      <c r="AM92" s="4"/>
    </row>
    <row r="93" spans="1:39" ht="12.75">
      <c r="A93" s="10"/>
      <c r="B93" s="11"/>
      <c r="C93" s="11"/>
      <c r="D93" s="11"/>
      <c r="E93" s="11"/>
      <c r="F93" s="12"/>
      <c r="G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AL93" s="4"/>
      <c r="AM93" s="4"/>
    </row>
    <row r="94" spans="1:39" ht="12.75">
      <c r="A94" s="10"/>
      <c r="B94" s="11"/>
      <c r="C94" s="11"/>
      <c r="D94" s="11"/>
      <c r="E94" s="11"/>
      <c r="F94" s="12"/>
      <c r="G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AL94" s="4"/>
      <c r="AM94" s="4"/>
    </row>
    <row r="95" spans="2:39" ht="12.75">
      <c r="B95" s="11"/>
      <c r="C95" s="11"/>
      <c r="D95" s="11"/>
      <c r="E95" s="11"/>
      <c r="F95" s="12"/>
      <c r="M95" s="4"/>
      <c r="AL95" s="4"/>
      <c r="AM95" s="4"/>
    </row>
    <row r="96" spans="1:42" s="9" customFormat="1" ht="12.75">
      <c r="A96" s="29"/>
      <c r="F96" s="30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1"/>
      <c r="AO96" s="8"/>
      <c r="AP96" s="1"/>
    </row>
    <row r="97" spans="7:39" ht="12.75">
      <c r="G97" s="30"/>
      <c r="J97" s="30"/>
      <c r="K97" s="30"/>
      <c r="M97" s="4"/>
      <c r="U97" s="4"/>
      <c r="AL97" s="4"/>
      <c r="AM97" s="4"/>
    </row>
    <row r="98" spans="10:39" ht="12.75">
      <c r="J98" s="30"/>
      <c r="K98" s="30"/>
      <c r="M98" s="4"/>
      <c r="AL98" s="4"/>
      <c r="AM98" s="4"/>
    </row>
    <row r="99" spans="7:40" ht="12.75">
      <c r="G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AL99" s="4"/>
      <c r="AM99" s="4"/>
      <c r="AN99" s="1"/>
    </row>
    <row r="100" spans="8:40" ht="12.75">
      <c r="H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N100" s="1"/>
    </row>
    <row r="101" spans="38:39" ht="12.75">
      <c r="AL101" s="4"/>
      <c r="AM101" s="4"/>
    </row>
    <row r="102" spans="7:40" ht="12.75">
      <c r="G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AL102" s="4"/>
      <c r="AM102" s="4"/>
      <c r="AN102" s="4"/>
    </row>
    <row r="103" spans="7:42" ht="12.75">
      <c r="G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AL103" s="4"/>
      <c r="AM103" s="4"/>
      <c r="AN103" s="4"/>
      <c r="AO103" s="4"/>
      <c r="AP103" s="4"/>
    </row>
    <row r="104" spans="7:39" ht="12.75">
      <c r="G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AL104" s="4"/>
      <c r="AM104" s="4"/>
    </row>
    <row r="105" s="1" customFormat="1" ht="12.75">
      <c r="A105" s="31"/>
    </row>
    <row r="106" spans="10:11" ht="12.75">
      <c r="J106" s="3"/>
      <c r="K106" s="3"/>
    </row>
    <row r="107" spans="10:11" ht="12.75">
      <c r="J107" s="3"/>
      <c r="K107" s="3"/>
    </row>
    <row r="108" spans="7:39" ht="12.75">
      <c r="G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AL108" s="4"/>
      <c r="AM108" s="4"/>
    </row>
    <row r="109" spans="7:39" ht="12.75">
      <c r="G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AL109" s="4"/>
      <c r="AM109" s="4"/>
    </row>
    <row r="110" spans="7:23" ht="12.75">
      <c r="G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ht="12.75"/>
    <row r="112" ht="12.75"/>
    <row r="113" ht="12.75">
      <c r="AL113" s="32"/>
    </row>
    <row r="114" ht="12.75"/>
    <row r="115" spans="34:36" ht="12.75">
      <c r="AH115" s="1"/>
      <c r="AJ115" s="1"/>
    </row>
    <row r="116" ht="12.75">
      <c r="AJ116" s="1"/>
    </row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</sheetData>
  <sheetProtection/>
  <mergeCells count="2">
    <mergeCell ref="A1:F1"/>
    <mergeCell ref="A2:F2"/>
  </mergeCells>
  <printOptions/>
  <pageMargins left="0.4724409448818898" right="0.3937007874015748" top="0.984251968503937" bottom="0.984251968503937" header="0.5118110236220472" footer="0.5118110236220472"/>
  <pageSetup horizontalDpi="600" verticalDpi="600" orientation="portrait" paperSize="9" scale="88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sisolatina</dc:creator>
  <cp:keywords/>
  <dc:description/>
  <cp:lastModifiedBy>larisa</cp:lastModifiedBy>
  <cp:lastPrinted>2014-12-10T12:43:12Z</cp:lastPrinted>
  <dcterms:created xsi:type="dcterms:W3CDTF">2002-11-19T04:26:22Z</dcterms:created>
  <dcterms:modified xsi:type="dcterms:W3CDTF">2014-12-12T07:07:31Z</dcterms:modified>
  <cp:category/>
  <cp:version/>
  <cp:contentType/>
  <cp:contentStatus/>
</cp:coreProperties>
</file>